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1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<sst xmlns="http://schemas.openxmlformats.org/spreadsheetml/2006/main" count="23" uniqueCount="19">
  <si>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車輪の面圧強度計算</t>
  </si>
  <si>
    <t>荷重　W =</t>
  </si>
  <si>
    <t>Kgf</t>
  </si>
  <si>
    <t>車輪幅　b =</t>
  </si>
  <si>
    <t>mm</t>
  </si>
  <si>
    <t>mm</t>
  </si>
  <si>
    <t>mm^2</t>
  </si>
  <si>
    <t>MC NYLON</t>
  </si>
  <si>
    <t>鋼</t>
  </si>
  <si>
    <t>Kg/mm^2</t>
  </si>
  <si>
    <t>圧縮応力 F =</t>
  </si>
  <si>
    <t>接触面積 S =</t>
  </si>
  <si>
    <t>接触幅 a =</t>
  </si>
  <si>
    <t>平面ポアソン比 γ2 =</t>
  </si>
  <si>
    <t>車輪ポアソン比 γ1 =</t>
  </si>
  <si>
    <t>平面圧縮弾性比 E2 =</t>
  </si>
  <si>
    <t>車輪圧縮弾性比 E1 =</t>
  </si>
  <si>
    <t>車輪径　d =</t>
  </si>
  <si>
    <t>Kgf/mm^2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</si>
</sst>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104775</xdr:rowOff>
    </xdr:from>
    <xdr:to>
      <xdr:col>3</xdr:col>
      <xdr:colOff>428625</xdr:colOff>
      <xdr:row>12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29432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12</xdr:row>
      <xdr:rowOff>142875</xdr:rowOff>
    </xdr:from>
    <xdr:to>
      <xdr:col>1</xdr:col>
      <xdr:colOff>9525</xdr:colOff>
      <xdr:row>18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2002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12</xdr:row>
      <xdr:rowOff>114300</xdr:rowOff>
    </xdr:from>
    <xdr:to>
      <xdr:col>5</xdr:col>
      <xdr:colOff>628650</xdr:colOff>
      <xdr:row>16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171700"/>
          <a:ext cx="3238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4">
      <selection activeCell="G16" sqref="G16"/>
    </sheetView>
  </sheetViews>
  <sheetFormatPr defaultColWidth="9.00390625" defaultRowHeight="13.5"/>
  <cols>
    <col min="1" max="1" width="19.375" style="0" customWidth="1"/>
    <col min="4" max="4" width="10.625" style="0" customWidth="1"/>
  </cols>
  <sheetData>
    <row r="1" ht="13.5">
      <c r="A1" t="s">
        <v>0</v>
      </c>
    </row>
    <row r="20" spans="1:3" ht="13.5">
      <c r="A20" s="1" t="s">
        <v>1</v>
      </c>
      <c r="B20" s="3">
        <v>500</v>
      </c>
      <c r="C20" t="s">
        <v>2</v>
      </c>
    </row>
    <row r="21" spans="1:3" ht="13.5">
      <c r="A21" s="1" t="s">
        <v>3</v>
      </c>
      <c r="B21" s="3">
        <v>40</v>
      </c>
      <c r="C21" t="s">
        <v>4</v>
      </c>
    </row>
    <row r="22" spans="1:3" ht="13.5">
      <c r="A22" s="1" t="s">
        <v>17</v>
      </c>
      <c r="B22" s="3">
        <v>100</v>
      </c>
      <c r="C22" t="s">
        <v>4</v>
      </c>
    </row>
    <row r="23" spans="1:4" ht="13.5">
      <c r="A23" s="1" t="s">
        <v>16</v>
      </c>
      <c r="B23" s="3">
        <v>360</v>
      </c>
      <c r="C23" t="s">
        <v>9</v>
      </c>
      <c r="D23" t="s">
        <v>7</v>
      </c>
    </row>
    <row r="24" spans="1:4" ht="13.5">
      <c r="A24" s="1" t="s">
        <v>15</v>
      </c>
      <c r="B24" s="3">
        <v>21000</v>
      </c>
      <c r="C24" t="s">
        <v>9</v>
      </c>
      <c r="D24" t="s">
        <v>8</v>
      </c>
    </row>
    <row r="25" spans="1:4" ht="13.5">
      <c r="A25" s="1" t="s">
        <v>14</v>
      </c>
      <c r="B25" s="3">
        <v>0.4</v>
      </c>
      <c r="D25" t="s">
        <v>7</v>
      </c>
    </row>
    <row r="26" spans="1:4" ht="13.5">
      <c r="A26" s="1" t="s">
        <v>13</v>
      </c>
      <c r="B26" s="3">
        <v>0.3</v>
      </c>
      <c r="D26" t="s">
        <v>8</v>
      </c>
    </row>
    <row r="28" spans="1:3" ht="13.5">
      <c r="A28" s="1" t="s">
        <v>12</v>
      </c>
      <c r="B28">
        <f>SQRT(2/PI()*B20/B21*B22*(((1-B25^2)/B23)+(1-B26^2)/B24))</f>
        <v>1.3752422478998707</v>
      </c>
      <c r="C28" t="s">
        <v>5</v>
      </c>
    </row>
    <row r="29" spans="1:3" ht="13.5">
      <c r="A29" s="1" t="s">
        <v>11</v>
      </c>
      <c r="B29">
        <f>B21*(B28*2)</f>
        <v>110.01937983198965</v>
      </c>
      <c r="C29" t="s">
        <v>6</v>
      </c>
    </row>
    <row r="30" spans="1:3" ht="13.5">
      <c r="A30" s="1" t="s">
        <v>10</v>
      </c>
      <c r="B30" s="2">
        <f>B20/B29</f>
        <v>4.544653867014601</v>
      </c>
      <c r="C30" t="s">
        <v>18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tetsu</cp:lastModifiedBy>
  <dcterms:created xsi:type="dcterms:W3CDTF">2008-08-18T01:42:39Z</dcterms:created>
  <dcterms:modified xsi:type="dcterms:W3CDTF">2011-07-04T05:48:20Z</dcterms:modified>
  <cp:category/>
  <cp:version/>
  <cp:contentType/>
  <cp:contentStatus/>
</cp:coreProperties>
</file>